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WYDZIAŁY\Z-6\ZESPÓŁ ds. DOKUMENTACJI\Wzór OPZ\ZRiD\"/>
    </mc:Choice>
  </mc:AlternateContent>
  <bookViews>
    <workbookView xWindow="0" yWindow="0" windowWidth="28800" windowHeight="12300"/>
  </bookViews>
  <sheets>
    <sheet name="SKNN" sheetId="1" r:id="rId1"/>
    <sheet name="Arkusz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34" i="1" l="1"/>
  <c r="H31" i="1"/>
  <c r="H30" i="1"/>
  <c r="H29" i="1"/>
  <c r="H28" i="1"/>
  <c r="H25" i="1"/>
  <c r="H24" i="1"/>
  <c r="H21" i="1"/>
  <c r="H20" i="1"/>
  <c r="H19" i="1"/>
  <c r="H18" i="1"/>
  <c r="H10" i="1"/>
  <c r="H11" i="1"/>
  <c r="H12" i="1"/>
  <c r="H13" i="1"/>
  <c r="H14" i="1"/>
  <c r="H9" i="1"/>
  <c r="D33" i="1" l="1"/>
  <c r="H33" i="1" s="1"/>
  <c r="G39" i="1" s="1"/>
  <c r="H38" i="1" l="1"/>
</calcChain>
</file>

<file path=xl/comments1.xml><?xml version="1.0" encoding="utf-8"?>
<comments xmlns="http://schemas.openxmlformats.org/spreadsheetml/2006/main">
  <authors>
    <author>GDDKiA ZN</author>
    <author>Duciak Paweł</author>
  </authors>
  <commentList>
    <comment ref="H3" authorId="0" shapeId="0">
      <text>
        <r>
          <rPr>
            <b/>
            <sz val="9"/>
            <color indexed="81"/>
            <rFont val="Tahoma"/>
            <family val="2"/>
            <charset val="238"/>
          </rPr>
          <t>PROGRAM RZĄDOWY:</t>
        </r>
        <r>
          <rPr>
            <sz val="9"/>
            <color indexed="81"/>
            <rFont val="Tahoma"/>
            <family val="2"/>
            <charset val="238"/>
          </rPr>
          <t xml:space="preserve">
Skrót programu rządowego w ramach którego realizowana jest inwestycja, np.:
</t>
        </r>
        <r>
          <rPr>
            <b/>
            <sz val="9"/>
            <color indexed="81"/>
            <rFont val="Tahoma"/>
            <family val="2"/>
            <charset val="238"/>
          </rPr>
          <t>RPBDK</t>
        </r>
        <r>
          <rPr>
            <sz val="9"/>
            <color indexed="81"/>
            <rFont val="Tahoma"/>
            <family val="2"/>
            <charset val="238"/>
          </rPr>
          <t xml:space="preserve"> - Rządowy Program Budowy Dróg Krajowych do roku 2030
</t>
        </r>
        <r>
          <rPr>
            <b/>
            <sz val="9"/>
            <color indexed="81"/>
            <rFont val="Tahoma"/>
            <family val="2"/>
            <charset val="238"/>
          </rPr>
          <t>PBDK</t>
        </r>
        <r>
          <rPr>
            <sz val="9"/>
            <color indexed="81"/>
            <rFont val="Tahoma"/>
            <family val="2"/>
            <charset val="238"/>
          </rPr>
          <t xml:space="preserve"> - Program Budowy Dróg Krajowych na lata 2014-2023
</t>
        </r>
        <r>
          <rPr>
            <b/>
            <sz val="9"/>
            <color indexed="81"/>
            <rFont val="Tahoma"/>
            <family val="2"/>
            <charset val="238"/>
          </rPr>
          <t>PB100</t>
        </r>
        <r>
          <rPr>
            <sz val="9"/>
            <color indexed="81"/>
            <rFont val="Tahoma"/>
            <family val="2"/>
            <charset val="238"/>
          </rPr>
          <t xml:space="preserve"> - Program Budowy 100 Obwodnic
</t>
        </r>
        <r>
          <rPr>
            <b/>
            <sz val="9"/>
            <color indexed="81"/>
            <rFont val="Tahoma"/>
            <family val="2"/>
            <charset val="238"/>
          </rPr>
          <t>PBID</t>
        </r>
        <r>
          <rPr>
            <sz val="9"/>
            <color indexed="81"/>
            <rFont val="Tahoma"/>
            <family val="2"/>
            <charset val="238"/>
          </rPr>
          <t xml:space="preserve"> - Program Bezpiecznej Infrastruktury Drogowej na lata 2021-2024
</t>
        </r>
        <r>
          <rPr>
            <b/>
            <sz val="9"/>
            <color indexed="81"/>
            <rFont val="Tahoma"/>
            <family val="2"/>
            <charset val="238"/>
          </rPr>
          <t>PLMN</t>
        </r>
        <r>
          <rPr>
            <sz val="9"/>
            <color indexed="81"/>
            <rFont val="Tahoma"/>
            <family val="2"/>
            <charset val="238"/>
          </rPr>
          <t xml:space="preserve"> - Program Likwidacji Miejsc Niebezpiecznych
</t>
        </r>
        <r>
          <rPr>
            <i/>
            <sz val="9"/>
            <color indexed="81"/>
            <rFont val="Tahoma"/>
            <family val="2"/>
            <charset val="238"/>
          </rPr>
          <t>Jeżeli inwestycja realizowana jest poza programem rządowym, pole nalezy pozostawić puste.</t>
        </r>
      </text>
    </comment>
    <comment ref="B5" authorId="0" shapeId="0">
      <text>
        <r>
          <rPr>
            <b/>
            <sz val="9"/>
            <color indexed="81"/>
            <rFont val="Tahoma"/>
            <charset val="1"/>
          </rPr>
          <t xml:space="preserve">CAŁKOWITA POWIERZCHNIA ODCINKA INWESTYCYJNEGO:
</t>
        </r>
        <r>
          <rPr>
            <sz val="9"/>
            <color indexed="81"/>
            <rFont val="Tahoma"/>
            <family val="2"/>
            <charset val="238"/>
          </rPr>
          <t xml:space="preserve">Całkowita powierzchnia odcinka w liniach rozgraniczających.
Powierzchnię należy podawać w pełnych m².
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DŁUGOŚĆ ODCINKA INWESTYCYJNEGO:
</t>
        </r>
        <r>
          <rPr>
            <sz val="9"/>
            <color indexed="81"/>
            <rFont val="Tahoma"/>
            <family val="2"/>
            <charset val="238"/>
          </rPr>
          <t xml:space="preserve">
Długość odcinka inwestycyjnego.
Długość należy podawać w pełnych m.
</t>
        </r>
      </text>
    </comment>
    <comment ref="B6" authorId="1" shapeId="0">
      <text>
        <r>
          <rPr>
            <b/>
            <sz val="9"/>
            <color indexed="81"/>
            <rFont val="Tahoma"/>
            <family val="2"/>
            <charset val="238"/>
          </rPr>
          <t>POWIERZCHNIA ODCINKA PRZEJMOWANA ZA ODSZKODOWANIEM:</t>
        </r>
        <r>
          <rPr>
            <sz val="9"/>
            <color indexed="81"/>
            <rFont val="Tahoma"/>
            <family val="2"/>
            <charset val="238"/>
          </rPr>
          <t xml:space="preserve">
Powierzchnia odcinka w liniach rozgraniczających, która stanowi własność podmiotów innych niż Skarb Państwa - z zastrzeżeniem poniżej.
Do powierzchni odcinka wlicza się powierzchnię nieruchomości Skarbu Państwa, które zostały oddane w użytkowanie wieczyste.
Powierzchnię należy podawać w pełnych m².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38"/>
          </rPr>
          <t>PRZEZNACZENIE/RODZAJ GRUNTU:</t>
        </r>
        <r>
          <rPr>
            <sz val="9"/>
            <color indexed="81"/>
            <rFont val="Tahoma"/>
            <family val="2"/>
            <charset val="238"/>
          </rPr>
          <t xml:space="preserve">
Przeznaczenie nieruchomości (gruntu) należy określić na podstawie miejscowego planu zagospodarowania przestrzennego. W przypadku braku dla danego terenu uchwalonego planu miejscowego należy jako przeznaczenie przyjąć zapisy studium uwarunkowań i kierunków zagospodarowania przestrzennego gminy. W przypadku braku studium należy przyjąć aktualny sposób gospodarowania nieruchomością.  
Jeżeli dla danej nieruchomości zostały wydane warunki zabudowy i zagospodarowania terenu lub pozwolenia na budowę to należy je przyjąć jako przeznaczenie zamiast studium/aktualnego sposobu zagospodarowania nieruchomością.  </t>
        </r>
      </text>
    </comment>
    <comment ref="E8" authorId="1" shapeId="0">
      <text>
        <r>
          <rPr>
            <b/>
            <sz val="9"/>
            <color indexed="81"/>
            <rFont val="Tahoma"/>
            <family val="2"/>
            <charset val="238"/>
          </rPr>
          <t>POWIERZCHNIA GRUNTU:</t>
        </r>
        <r>
          <rPr>
            <sz val="9"/>
            <color indexed="81"/>
            <rFont val="Tahoma"/>
            <family val="2"/>
            <charset val="238"/>
          </rPr>
          <t xml:space="preserve">
Powierzchnia gruntu o danym przeznaczeniu.
Powierzchnię należy podawać w pełnych m².</t>
        </r>
      </text>
    </comment>
    <comment ref="G8" authorId="1" shapeId="0">
      <text>
        <r>
          <rPr>
            <b/>
            <sz val="9"/>
            <color indexed="81"/>
            <rFont val="Tahoma"/>
            <family val="2"/>
            <charset val="238"/>
          </rPr>
          <t>WARTOŚĆ 1 M² GRUNTU:</t>
        </r>
        <r>
          <rPr>
            <sz val="9"/>
            <color indexed="81"/>
            <rFont val="Tahoma"/>
            <family val="2"/>
            <charset val="238"/>
          </rPr>
          <t xml:space="preserve">
Wartość prawa własności 1 m² gruntu o danym przeznaczeniu.
W przypadku gruntów SP oddanych w użytkowanie wieczyste należy wartość liczyć również jako wartość prawa własności 1 m² gruntu o danym przeznaczeniu.
Wartość należy podawać w pełnych złotych.
</t>
        </r>
        <r>
          <rPr>
            <b/>
            <sz val="9"/>
            <color indexed="81"/>
            <rFont val="Tahoma"/>
            <family val="2"/>
            <charset val="238"/>
          </rPr>
          <t>ZASADA KORZYŚCI:</t>
        </r>
        <r>
          <rPr>
            <sz val="9"/>
            <color indexed="81"/>
            <rFont val="Tahoma"/>
            <family val="2"/>
            <charset val="238"/>
          </rPr>
          <t xml:space="preserve">
Jeżeli wartość prawa własności 1 m² gruntu o danym przeznaczeniu (np. rolnym, leśnym, mieszkaniowym itp.) jest mniejsza niż wartość prawa własności 1 m² gruntu o przeznaczeniu drogowym bądź nabywanym pod drogę, to do formularza jako wartość prawa własności 1 m² gruntu o danym przeznaczeniu należy wpisać wartość wyższą, tj. dot. przeznaczenia drogowego.</t>
        </r>
      </text>
    </comment>
    <comment ref="B17" authorId="1" shapeId="0">
      <text>
        <r>
          <rPr>
            <b/>
            <sz val="9"/>
            <color indexed="81"/>
            <rFont val="Tahoma"/>
            <family val="2"/>
            <charset val="238"/>
          </rPr>
          <t>KATEGORIA DROGI:</t>
        </r>
        <r>
          <rPr>
            <sz val="9"/>
            <color indexed="81"/>
            <rFont val="Tahoma"/>
            <family val="2"/>
            <charset val="238"/>
          </rPr>
          <t xml:space="preserve">
Kategoria drogi wynika z podjęcia uchwały przez właściwy samorząd o zaliczeniu danej drogi do określonej kategorii.
Drogi, dla których nie przyjęto uchwał, nie są drogami publicznymi.</t>
        </r>
      </text>
    </comment>
    <comment ref="E17" authorId="1" shapeId="0">
      <text>
        <r>
          <rPr>
            <b/>
            <sz val="9"/>
            <color indexed="81"/>
            <rFont val="Tahoma"/>
            <family val="2"/>
            <charset val="238"/>
          </rPr>
          <t>POWIERZCHNIA NAWIERZCHNI:</t>
        </r>
        <r>
          <rPr>
            <sz val="9"/>
            <color indexed="81"/>
            <rFont val="Tahoma"/>
            <family val="2"/>
            <charset val="238"/>
          </rPr>
          <t xml:space="preserve">
Powierzchnia nawierzchni drogi o danej kategorii.
Powierzchnię należy podawać w pełnych m².</t>
        </r>
      </text>
    </comment>
    <comment ref="G17" authorId="1" shapeId="0">
      <text>
        <r>
          <rPr>
            <b/>
            <sz val="9"/>
            <color indexed="81"/>
            <rFont val="Tahoma"/>
            <family val="2"/>
            <charset val="238"/>
          </rPr>
          <t>WARTOŚĆ 1 M² NAWIERZCHNI:</t>
        </r>
        <r>
          <rPr>
            <sz val="9"/>
            <color indexed="81"/>
            <rFont val="Tahoma"/>
            <family val="2"/>
            <charset val="238"/>
          </rPr>
          <t xml:space="preserve">
Wartość należy podawać w pełnych złotych.</t>
        </r>
      </text>
    </comment>
    <comment ref="G23" authorId="1" shapeId="0">
      <text>
        <r>
          <rPr>
            <b/>
            <sz val="9"/>
            <color indexed="81"/>
            <rFont val="Tahoma"/>
            <family val="2"/>
            <charset val="238"/>
          </rPr>
          <t>WARTOŚĆ JEDNOSTKOWA BUDYNKU:</t>
        </r>
        <r>
          <rPr>
            <sz val="9"/>
            <color indexed="81"/>
            <rFont val="Tahoma"/>
            <family val="2"/>
            <charset val="238"/>
          </rPr>
          <t xml:space="preserve">
Średnia wartość jednego budynku danego rodzaju.
Wartość należy podawać w pełnych złotych.</t>
        </r>
      </text>
    </comment>
    <comment ref="A26" authorId="1" shapeId="0">
      <text>
        <r>
          <rPr>
            <b/>
            <sz val="9"/>
            <color indexed="81"/>
            <rFont val="Tahoma"/>
            <family val="2"/>
            <charset val="238"/>
          </rPr>
          <t>OBIEKTY O ZNACZNEJ WARTOŚCI:</t>
        </r>
        <r>
          <rPr>
            <sz val="9"/>
            <color indexed="81"/>
            <rFont val="Tahoma"/>
            <family val="2"/>
            <charset val="238"/>
          </rPr>
          <t xml:space="preserve">
np. stacje paliw, duże obiekty przemysłowe, handlowe, usługowe)</t>
        </r>
      </text>
    </comment>
    <comment ref="G27" authorId="1" shapeId="0">
      <text>
        <r>
          <rPr>
            <b/>
            <sz val="9"/>
            <color indexed="81"/>
            <rFont val="Tahoma"/>
            <family val="2"/>
            <charset val="238"/>
          </rPr>
          <t>WARTOŚĆ JEDNOSTKOWA OBIEKTU:</t>
        </r>
        <r>
          <rPr>
            <sz val="9"/>
            <color indexed="81"/>
            <rFont val="Tahoma"/>
            <family val="2"/>
            <charset val="238"/>
          </rPr>
          <t xml:space="preserve">
Średnia wartość jednego obiektu danego rodzaju.
Wartość należy podawać w pełnych złotych.</t>
        </r>
      </text>
    </comment>
    <comment ref="B33" authorId="1" shapeId="0">
      <text>
        <r>
          <rPr>
            <b/>
            <sz val="9"/>
            <color indexed="81"/>
            <rFont val="Tahoma"/>
            <family val="2"/>
            <charset val="238"/>
          </rPr>
          <t>PODSTAWA ODSZKODOWANIA:</t>
        </r>
        <r>
          <rPr>
            <sz val="9"/>
            <color indexed="81"/>
            <rFont val="Tahoma"/>
            <family val="2"/>
            <charset val="238"/>
          </rPr>
          <t xml:space="preserve">
Suma wszystkich dotychczasowych pozycji składająca się na wartość nieruchomości.
Liczona jako suma z pozycji od 3 do 16, z kolumny: "Łączna wartość …"</t>
        </r>
      </text>
    </comment>
    <comment ref="F33" authorId="1" shapeId="0">
      <text>
        <r>
          <rPr>
            <b/>
            <sz val="9"/>
            <color indexed="81"/>
            <rFont val="Tahoma"/>
            <family val="2"/>
            <charset val="238"/>
          </rPr>
          <t>DODATEK 5%</t>
        </r>
        <r>
          <rPr>
            <sz val="9"/>
            <color indexed="81"/>
            <rFont val="Tahoma"/>
            <family val="2"/>
            <charset val="238"/>
          </rPr>
          <t xml:space="preserve">
Dodatek za wcześniejsze wydanie nieruchomości.
Liczony jako 5% od wartości nieruchomościi, czyli 5% z kwoty w poz. 17.</t>
        </r>
      </text>
    </comment>
    <comment ref="F34" authorId="1" shapeId="0">
      <text>
        <r>
          <rPr>
            <b/>
            <sz val="9"/>
            <color indexed="81"/>
            <rFont val="Tahoma"/>
            <family val="2"/>
            <charset val="238"/>
          </rPr>
          <t>DODATEK 10.000 zł:</t>
        </r>
        <r>
          <rPr>
            <sz val="9"/>
            <color indexed="81"/>
            <rFont val="Tahoma"/>
            <family val="2"/>
            <charset val="238"/>
          </rPr>
          <t xml:space="preserve">
Dodatek dla właścicieli budynków mieszkalnych i właścicieli wyodrębnionych lokali mieszkalnych w budynkach
Liczony jako iloczyn 10.000 zł i liczby budynków mieszkalnych (poz. 14, kolumna: liczba budynków)</t>
        </r>
      </text>
    </comment>
    <comment ref="B38" authorId="1" shapeId="0">
      <text>
        <r>
          <rPr>
            <b/>
            <sz val="9"/>
            <color indexed="81"/>
            <rFont val="Tahoma"/>
            <family val="2"/>
            <charset val="238"/>
          </rPr>
          <t>SKNN:</t>
        </r>
        <r>
          <rPr>
            <sz val="9"/>
            <color indexed="81"/>
            <rFont val="Tahoma"/>
            <charset val="1"/>
          </rPr>
          <t xml:space="preserve">
Suma wszystkich dotychczasowych pozycji składająca się na wartość nieruchomości (podstawa odszkodowania) wraz z dodatkami ustawowymi oraz z innymi kosztami związanymi z nabyciem nieruchomości.
Liczona jako suma z pozycji od 17 do 20.
</t>
        </r>
      </text>
    </comment>
    <comment ref="G39" authorId="1" shapeId="0">
      <text>
        <r>
          <rPr>
            <b/>
            <sz val="9"/>
            <color indexed="81"/>
            <rFont val="Tahoma"/>
            <family val="2"/>
            <charset val="238"/>
          </rPr>
          <t>SKNN:</t>
        </r>
        <r>
          <rPr>
            <sz val="9"/>
            <color indexed="81"/>
            <rFont val="Tahoma"/>
            <family val="2"/>
            <charset val="238"/>
          </rPr>
          <t xml:space="preserve">
Kwota z poz. 20 zaokrąglona do 1.000 zł.</t>
        </r>
      </text>
    </comment>
    <comment ref="F45" authorId="1" shapeId="0">
      <text>
        <r>
          <rPr>
            <b/>
            <sz val="9"/>
            <color indexed="81"/>
            <rFont val="Tahoma"/>
            <family val="2"/>
            <charset val="238"/>
          </rPr>
          <t>OSOBA ZATWIERDZAJĄCA SKNN:</t>
        </r>
        <r>
          <rPr>
            <sz val="9"/>
            <color indexed="81"/>
            <rFont val="Tahoma"/>
            <family val="2"/>
            <charset val="238"/>
          </rPr>
          <t xml:space="preserve">
Wymagane zatwierdzenie przez Naczelnika Wydziału Nieruchomości lub Zastępcę Naczelnika Wydziału Nieruchomości</t>
        </r>
      </text>
    </comment>
  </commentList>
</comments>
</file>

<file path=xl/sharedStrings.xml><?xml version="1.0" encoding="utf-8"?>
<sst xmlns="http://schemas.openxmlformats.org/spreadsheetml/2006/main" count="78" uniqueCount="77">
  <si>
    <t>SKNN</t>
  </si>
  <si>
    <t>Nazwa odcinka inwestycyjnego/inwestycji:</t>
  </si>
  <si>
    <t>Całkowita powierzchnia odcinka inwestycyjnego:</t>
  </si>
  <si>
    <t>GRUNTY</t>
  </si>
  <si>
    <t>Przeznaczenie / rodzaj gruntów</t>
  </si>
  <si>
    <t xml:space="preserve">Powierzchnia gruntu                                    </t>
  </si>
  <si>
    <t>Grunty rolne, z uwzględnieniem zasady korzyści</t>
  </si>
  <si>
    <t>Grunty mieszkaniowe</t>
  </si>
  <si>
    <t>Grunty przemysłowe</t>
  </si>
  <si>
    <t>Grunty usługowe i pozostałe inwestycyjne</t>
  </si>
  <si>
    <t>Grunty drogowe</t>
  </si>
  <si>
    <t>NAWIERZCHNIE DROGOWE</t>
  </si>
  <si>
    <t>Kategoria drogi</t>
  </si>
  <si>
    <t>Powierzchnia nawierzchni</t>
  </si>
  <si>
    <t>Wewnętrzna</t>
  </si>
  <si>
    <t xml:space="preserve">Gminna </t>
  </si>
  <si>
    <t>Powiatowa</t>
  </si>
  <si>
    <t>Wojewódzka</t>
  </si>
  <si>
    <t>BUDYNKI</t>
  </si>
  <si>
    <t>Rodzaj budynku</t>
  </si>
  <si>
    <t>Liczba budynków</t>
  </si>
  <si>
    <t>Budynek mieszkalny</t>
  </si>
  <si>
    <t>Budynek gospodarczy</t>
  </si>
  <si>
    <t>OBIEKTY O ZNACZNEJ WARTOŚCI</t>
  </si>
  <si>
    <t>Rodzaj obiektu</t>
  </si>
  <si>
    <t>DODATKI USTAWOWE</t>
  </si>
  <si>
    <t>INNE KOSZTY ZWIĄZANE Z NABYCIEM NIERUCHOMOŚCI</t>
  </si>
  <si>
    <t>Data sporządzenia SKNN</t>
  </si>
  <si>
    <t>Liczba obiektów</t>
  </si>
  <si>
    <t>Osoba sporządzająca SKNN
(Imię, nazwisko, podpis)</t>
  </si>
  <si>
    <t>Osoba zatwierdzająca SKNN
(Imię, nazwisko, podpis)</t>
  </si>
  <si>
    <t>Łączna wartość 
obiektów</t>
  </si>
  <si>
    <t>Łączna wartość 
budynków</t>
  </si>
  <si>
    <t xml:space="preserve">Łączna wartość 
nawierzchni                                                   </t>
  </si>
  <si>
    <t xml:space="preserve">Łączna wartość 
gruntów                                                    </t>
  </si>
  <si>
    <t xml:space="preserve">Wartość 1 m² 
gruntu </t>
  </si>
  <si>
    <t>Wartość 1 m² 
nawierzchni</t>
  </si>
  <si>
    <t>DODATKOWE INFORMACJE</t>
  </si>
  <si>
    <t>Powierzchnia odcinka przejmowana za odszkodowaniem:</t>
  </si>
  <si>
    <t>Grunty leśne (prywatne), z uwzględnieniem zasady korzyści</t>
  </si>
  <si>
    <t>Dane do SKNN 
pochodzą z roku/lat:</t>
  </si>
  <si>
    <t>Zielona Góra</t>
  </si>
  <si>
    <t>Kraków</t>
  </si>
  <si>
    <t>Białystok</t>
  </si>
  <si>
    <t>Lublin</t>
  </si>
  <si>
    <t>Łódź</t>
  </si>
  <si>
    <t>Olsztyn</t>
  </si>
  <si>
    <t>Opole</t>
  </si>
  <si>
    <t>Bydgoszcz</t>
  </si>
  <si>
    <t>Wrocław</t>
  </si>
  <si>
    <t>Warszawa</t>
  </si>
  <si>
    <t>Kielce</t>
  </si>
  <si>
    <t>Katowice</t>
  </si>
  <si>
    <t>Poznań</t>
  </si>
  <si>
    <t>Rzeszów</t>
  </si>
  <si>
    <t>Szczecin</t>
  </si>
  <si>
    <t>Gdańsk</t>
  </si>
  <si>
    <t>Centrala</t>
  </si>
  <si>
    <t>nie wybrano</t>
  </si>
  <si>
    <t>Długość odcinka:</t>
  </si>
  <si>
    <t>Wariant odcinka:</t>
  </si>
  <si>
    <t>SZACUNKOWY KOSZT NABYCIA NIERUCHOMOŚCI:</t>
  </si>
  <si>
    <t>Etap inwestycji:</t>
  </si>
  <si>
    <t>ograniczenia w korzystaniu z nieruchomości, resztówki, lokale zastępcze, służebności, grunty na odtworzenie ROD, operaty szacunkowe</t>
  </si>
  <si>
    <t>Łącznie 
inne koszty</t>
  </si>
  <si>
    <t>Wartość jednostkowa 
budynku</t>
  </si>
  <si>
    <t>Wartość jednostkowa 
obiektu</t>
  </si>
  <si>
    <t>Program rządowy:</t>
  </si>
  <si>
    <t>Inne (jakie?):</t>
  </si>
  <si>
    <t>Uwagi, komentarze (np. współfinansowaniu inwestycji przez inny podmiot, o częściowej wypłacie odszkodowania)</t>
  </si>
  <si>
    <r>
      <t xml:space="preserve">Podstawa odszkodowania 
</t>
    </r>
    <r>
      <rPr>
        <i/>
        <sz val="9"/>
        <color theme="1"/>
        <rFont val="Verdana"/>
        <family val="2"/>
        <charset val="238"/>
      </rPr>
      <t>(suma z poz. 3 - 16)</t>
    </r>
  </si>
  <si>
    <r>
      <t xml:space="preserve">Dodatek 5%  </t>
    </r>
    <r>
      <rPr>
        <i/>
        <sz val="9"/>
        <color theme="1"/>
        <rFont val="Verdana"/>
        <family val="2"/>
        <charset val="238"/>
      </rPr>
      <t>(z poz. 17)</t>
    </r>
  </si>
  <si>
    <r>
      <t xml:space="preserve">Dodatek 10.000 zł </t>
    </r>
    <r>
      <rPr>
        <i/>
        <sz val="9"/>
        <color theme="1"/>
        <rFont val="Verdana"/>
        <family val="2"/>
        <charset val="238"/>
      </rPr>
      <t>(z poz. 14)</t>
    </r>
  </si>
  <si>
    <r>
      <t xml:space="preserve">Podstawa odszkodowania wraz z dodatkami ustawowymi oraz innymi kosztami </t>
    </r>
    <r>
      <rPr>
        <i/>
        <sz val="9"/>
        <color theme="1"/>
        <rFont val="Verdana"/>
        <family val="2"/>
        <charset val="238"/>
      </rPr>
      <t>(suma z poz. 17 - 20)</t>
    </r>
    <r>
      <rPr>
        <sz val="9"/>
        <color theme="1"/>
        <rFont val="Verdana"/>
        <family val="2"/>
        <charset val="238"/>
      </rPr>
      <t>:</t>
    </r>
  </si>
  <si>
    <t>Źródła danych do założeń cenowych (np. operaty szacunkowe, decyzje o ustaleniu odszkodowania z innych inwestycji, transakcje biur nieruchomości, dane z RCN, dane ze zleconych opracowań, etc.)</t>
  </si>
  <si>
    <r>
      <rPr>
        <b/>
        <i/>
        <sz val="10"/>
        <color theme="1"/>
        <rFont val="Calibri"/>
        <family val="2"/>
        <charset val="238"/>
        <scheme val="minor"/>
      </rPr>
      <t>Uwaga:</t>
    </r>
    <r>
      <rPr>
        <i/>
        <sz val="10"/>
        <color theme="1"/>
        <rFont val="Calibri"/>
        <family val="2"/>
        <charset val="238"/>
        <scheme val="minor"/>
      </rPr>
      <t xml:space="preserve"> Wypełniaj formularz zgodnie z </t>
    </r>
    <r>
      <rPr>
        <b/>
        <i/>
        <sz val="10"/>
        <color theme="1"/>
        <rFont val="Calibri"/>
        <family val="2"/>
        <charset val="238"/>
        <scheme val="minor"/>
      </rPr>
      <t>Wytycznymi.</t>
    </r>
    <r>
      <rPr>
        <i/>
        <sz val="10"/>
        <color theme="1"/>
        <rFont val="Calibri"/>
        <family val="2"/>
        <charset val="238"/>
        <scheme val="minor"/>
      </rPr>
      <t xml:space="preserve"> SKNN podlega obowiązkowemu opiniowaniu przez Zespół ds. Nieruchomości Centrali.</t>
    </r>
  </si>
  <si>
    <t>Do obliczeń zostały przyjete średnie ceny nabycia nieruchomości w woj. wielkopolskim z uwzglednieniem wzrostu cen.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</si>
</sst>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_-;\-* #,##0_-;_-* &quot;-&quot;??_-;_-@_-"/>
    <numFmt numFmtId="165" formatCode="_-* #,##0\ &quot;zł&quot;_-;\-* #,##0\ &quot;zł&quot;_-;_-* &quot;-&quot;??\ &quot;zł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name val="Verdana"/>
      <family val="2"/>
      <charset val="238"/>
    </font>
    <font>
      <sz val="36"/>
      <color theme="5"/>
      <name val="Verdana"/>
      <family val="2"/>
      <charset val="238"/>
    </font>
    <font>
      <b/>
      <sz val="10"/>
      <color theme="5"/>
      <name val="Verdana"/>
      <family val="2"/>
      <charset val="238"/>
    </font>
    <font>
      <b/>
      <sz val="20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30">
    <border>
      <left/>
      <right/>
      <top/>
      <bottom/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5" tint="0.59996337778862885"/>
      </top>
      <bottom style="thin">
        <color theme="5" tint="0.59996337778862885"/>
      </bottom>
      <diagonal/>
    </border>
    <border>
      <left style="thin">
        <color theme="5" tint="0.59996337778862885"/>
      </left>
      <right/>
      <top style="thin">
        <color theme="5" tint="0.59996337778862885"/>
      </top>
      <bottom style="thin">
        <color theme="5" tint="0.59996337778862885"/>
      </bottom>
      <diagonal/>
    </border>
    <border>
      <left/>
      <right style="thin">
        <color theme="5" tint="0.59996337778862885"/>
      </right>
      <top style="thin">
        <color theme="5" tint="0.59996337778862885"/>
      </top>
      <bottom style="thin">
        <color theme="5" tint="0.59996337778862885"/>
      </bottom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5" tint="0.59996337778862885"/>
      </top>
      <bottom/>
      <diagonal/>
    </border>
    <border>
      <left style="thin">
        <color theme="5" tint="0.59996337778862885"/>
      </left>
      <right style="thin">
        <color theme="5" tint="0.59996337778862885"/>
      </right>
      <top/>
      <bottom style="thin">
        <color theme="5" tint="0.59996337778862885"/>
      </bottom>
      <diagonal/>
    </border>
    <border>
      <left/>
      <right/>
      <top style="thin">
        <color theme="5" tint="0.59996337778862885"/>
      </top>
      <bottom style="thin">
        <color theme="5" tint="0.59996337778862885"/>
      </bottom>
      <diagonal/>
    </border>
    <border>
      <left style="thin">
        <color theme="5" tint="0.59996337778862885"/>
      </left>
      <right/>
      <top style="thin">
        <color theme="5" tint="0.59996337778862885"/>
      </top>
      <bottom/>
      <diagonal/>
    </border>
    <border>
      <left/>
      <right style="thin">
        <color theme="5" tint="0.59996337778862885"/>
      </right>
      <top style="thin">
        <color theme="5" tint="0.59996337778862885"/>
      </top>
      <bottom/>
      <diagonal/>
    </border>
    <border>
      <left/>
      <right style="thin">
        <color theme="5" tint="0.59996337778862885"/>
      </right>
      <top/>
      <bottom style="thin">
        <color theme="5" tint="0.59996337778862885"/>
      </bottom>
      <diagonal/>
    </border>
    <border>
      <left/>
      <right/>
      <top style="thin">
        <color theme="5" tint="0.59996337778862885"/>
      </top>
      <bottom/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 style="thin">
        <color theme="5" tint="0.59996337778862885"/>
      </right>
      <top style="medium">
        <color theme="5"/>
      </top>
      <bottom/>
      <diagonal/>
    </border>
    <border>
      <left style="thin">
        <color theme="5" tint="0.59996337778862885"/>
      </left>
      <right/>
      <top style="medium">
        <color theme="5"/>
      </top>
      <bottom style="thin">
        <color theme="5" tint="0.59996337778862885"/>
      </bottom>
      <diagonal/>
    </border>
    <border>
      <left/>
      <right/>
      <top style="medium">
        <color theme="5"/>
      </top>
      <bottom style="thin">
        <color theme="5" tint="0.59996337778862885"/>
      </bottom>
      <diagonal/>
    </border>
    <border>
      <left/>
      <right style="thin">
        <color theme="5" tint="0.59996337778862885"/>
      </right>
      <top style="medium">
        <color theme="5"/>
      </top>
      <bottom style="thin">
        <color theme="5" tint="0.59996337778862885"/>
      </bottom>
      <diagonal/>
    </border>
    <border>
      <left style="thin">
        <color theme="5" tint="0.5999633777886288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/>
      <top/>
      <bottom style="thin">
        <color theme="5" tint="0.59996337778862885"/>
      </bottom>
      <diagonal/>
    </border>
    <border>
      <left style="thin">
        <color theme="5" tint="0.59996337778862885"/>
      </left>
      <right style="medium">
        <color theme="5"/>
      </right>
      <top/>
      <bottom style="thin">
        <color theme="5" tint="0.59996337778862885"/>
      </bottom>
      <diagonal/>
    </border>
    <border>
      <left style="medium">
        <color theme="5"/>
      </left>
      <right/>
      <top style="thin">
        <color theme="5" tint="0.59996337778862885"/>
      </top>
      <bottom/>
      <diagonal/>
    </border>
    <border>
      <left style="thin">
        <color theme="5" tint="0.59996337778862885"/>
      </left>
      <right style="medium">
        <color theme="5"/>
      </right>
      <top style="thin">
        <color theme="5" tint="0.59996337778862885"/>
      </top>
      <bottom style="thin">
        <color theme="5" tint="0.59996337778862885"/>
      </bottom>
      <diagonal/>
    </border>
    <border>
      <left style="thin">
        <color theme="5" tint="0.59996337778862885"/>
      </left>
      <right style="medium">
        <color theme="5"/>
      </right>
      <top style="thin">
        <color theme="5" tint="0.59996337778862885"/>
      </top>
      <bottom style="medium">
        <color theme="5"/>
      </bottom>
      <diagonal/>
    </border>
    <border>
      <left style="thin">
        <color theme="5" tint="0.59996337778862885"/>
      </left>
      <right style="medium">
        <color theme="5"/>
      </right>
      <top style="thin">
        <color theme="5" tint="0.59996337778862885"/>
      </top>
      <bottom/>
      <diagonal/>
    </border>
    <border>
      <left style="medium">
        <color theme="5"/>
      </left>
      <right style="thin">
        <color theme="5" tint="0.59996337778862885"/>
      </right>
      <top style="thin">
        <color theme="5" tint="0.59996337778862885"/>
      </top>
      <bottom style="medium">
        <color theme="5"/>
      </bottom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5" tint="0.59996337778862885"/>
      </top>
      <bottom style="medium">
        <color theme="5"/>
      </bottom>
      <diagonal/>
    </border>
    <border>
      <left style="medium">
        <color theme="5"/>
      </left>
      <right style="thin">
        <color theme="5" tint="0.59996337778862885"/>
      </right>
      <top style="thin">
        <color theme="5" tint="0.59996337778862885"/>
      </top>
      <bottom style="thin">
        <color theme="5" tint="0.59996337778862885"/>
      </bottom>
      <diagonal/>
    </border>
    <border>
      <left/>
      <right style="medium">
        <color theme="5"/>
      </right>
      <top style="thin">
        <color theme="5" tint="0.59996337778862885"/>
      </top>
      <bottom style="thin">
        <color theme="5" tint="0.59996337778862885"/>
      </bottom>
      <diagonal/>
    </border>
    <border>
      <left style="medium">
        <color theme="5"/>
      </left>
      <right style="thin">
        <color theme="5" tint="0.59996337778862885"/>
      </right>
      <top style="thin">
        <color theme="5" tint="0.59996337778862885"/>
      </top>
      <bottom/>
      <diagonal/>
    </border>
    <border>
      <left style="medium">
        <color theme="5"/>
      </left>
      <right/>
      <top style="thin">
        <color theme="5" tint="0.59996337778862885"/>
      </top>
      <bottom style="thin">
        <color theme="5" tint="0.59996337778862885"/>
      </bottom>
      <diagonal/>
    </border>
    <border>
      <left style="medium">
        <color theme="5"/>
      </left>
      <right style="thin">
        <color theme="5" tint="0.59996337778862885"/>
      </right>
      <top/>
      <bottom style="thin">
        <color theme="5" tint="0.59996337778862885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3" fillId="6" borderId="1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6" borderId="20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165" fontId="3" fillId="3" borderId="20" xfId="2" applyNumberFormat="1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vertical="center" wrapText="1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165" fontId="3" fillId="2" borderId="20" xfId="2" applyNumberFormat="1" applyFont="1" applyFill="1" applyBorder="1" applyAlignment="1" applyProtection="1">
      <alignment vertical="center" wrapText="1"/>
      <protection locked="0"/>
    </xf>
    <xf numFmtId="0" fontId="3" fillId="6" borderId="27" xfId="0" applyFont="1" applyFill="1" applyBorder="1" applyAlignment="1">
      <alignment horizontal="center" vertical="center" wrapText="1"/>
    </xf>
    <xf numFmtId="165" fontId="6" fillId="3" borderId="22" xfId="2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9" fontId="3" fillId="6" borderId="1" xfId="3" applyFont="1" applyFill="1" applyBorder="1" applyAlignment="1">
      <alignment horizontal="right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14" fontId="6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28" xfId="0" applyFont="1" applyFill="1" applyBorder="1" applyAlignment="1">
      <alignment horizontal="right" vertical="center" wrapText="1"/>
    </xf>
    <xf numFmtId="0" fontId="10" fillId="7" borderId="6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6" borderId="2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7" borderId="16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6" borderId="20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165" fontId="9" fillId="7" borderId="6" xfId="2" applyNumberFormat="1" applyFont="1" applyFill="1" applyBorder="1" applyAlignment="1">
      <alignment horizontal="right" vertical="center"/>
    </xf>
    <xf numFmtId="165" fontId="9" fillId="7" borderId="26" xfId="2" applyNumberFormat="1" applyFont="1" applyFill="1" applyBorder="1" applyAlignment="1">
      <alignment horizontal="right" vertical="center"/>
    </xf>
    <xf numFmtId="0" fontId="3" fillId="6" borderId="4" xfId="0" applyFont="1" applyFill="1" applyBorder="1" applyAlignment="1">
      <alignment horizontal="right" vertical="center" wrapText="1"/>
    </xf>
    <xf numFmtId="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6" borderId="2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4" fontId="3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3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left" vertical="center" wrapText="1"/>
      <protection locked="0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0" fontId="6" fillId="4" borderId="24" xfId="0" applyFont="1" applyFill="1" applyBorder="1" applyAlignment="1" applyProtection="1">
      <alignment vertical="center" wrapText="1"/>
      <protection locked="0"/>
    </xf>
    <xf numFmtId="0" fontId="6" fillId="4" borderId="2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2" borderId="20" xfId="0" applyFont="1" applyFill="1" applyBorder="1" applyAlignment="1" applyProtection="1">
      <alignment horizontal="left" vertical="center" wrapText="1"/>
      <protection locked="0"/>
    </xf>
    <xf numFmtId="165" fontId="3" fillId="3" borderId="1" xfId="2" applyNumberFormat="1" applyFont="1" applyFill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3">
    <dxf>
      <font>
        <b val="0"/>
        <i/>
        <color rgb="FFFF0000"/>
      </font>
    </dxf>
    <dxf>
      <font>
        <b val="0"/>
        <i/>
        <color rgb="FFFF0000"/>
      </font>
    </dxf>
    <dxf>
      <font>
        <b val="0"/>
        <i/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5B4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85726</xdr:rowOff>
    </xdr:from>
    <xdr:to>
      <xdr:col>1</xdr:col>
      <xdr:colOff>1142106</xdr:colOff>
      <xdr:row>1</xdr:row>
      <xdr:rowOff>628650</xdr:rowOff>
    </xdr:to>
    <xdr:pic>
      <xdr:nvPicPr>
        <xdr:cNvPr id="2" name="Obraz 1" descr="http://10.7.7.90/intranet/img/stopka/logo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737" b="17895"/>
        <a:stretch/>
      </xdr:blipFill>
      <xdr:spPr bwMode="auto">
        <a:xfrm>
          <a:off x="333375" y="85726"/>
          <a:ext cx="1151631" cy="7334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C4" sqref="C4:G4"/>
    </sheetView>
  </sheetViews>
  <sheetFormatPr defaultRowHeight="15" x14ac:dyDescent="0.25"/>
  <cols>
    <col min="1" max="1" width="4.7109375" customWidth="1"/>
    <col min="2" max="2" width="20.7109375" customWidth="1"/>
    <col min="3" max="3" width="14.85546875" customWidth="1"/>
    <col min="4" max="4" width="22.85546875" customWidth="1"/>
    <col min="5" max="5" width="4.7109375" customWidth="1"/>
    <col min="6" max="6" width="8.7109375" customWidth="1"/>
    <col min="7" max="8" width="20.7109375" customWidth="1"/>
  </cols>
  <sheetData>
    <row r="1" spans="1:8" ht="15" customHeight="1" x14ac:dyDescent="0.25">
      <c r="A1" s="25"/>
      <c r="B1" s="26"/>
      <c r="C1" s="29" t="s">
        <v>1</v>
      </c>
      <c r="D1" s="30"/>
      <c r="E1" s="30"/>
      <c r="F1" s="30"/>
      <c r="G1" s="31"/>
      <c r="H1" s="48" t="s">
        <v>0</v>
      </c>
    </row>
    <row r="2" spans="1:8" ht="57" customHeight="1" x14ac:dyDescent="0.25">
      <c r="A2" s="27"/>
      <c r="B2" s="28"/>
      <c r="C2" s="32"/>
      <c r="D2" s="33"/>
      <c r="E2" s="33"/>
      <c r="F2" s="33"/>
      <c r="G2" s="34"/>
      <c r="H2" s="49"/>
    </row>
    <row r="3" spans="1:8" ht="15" customHeight="1" x14ac:dyDescent="0.25">
      <c r="A3" s="41" t="s">
        <v>53</v>
      </c>
      <c r="B3" s="42"/>
      <c r="C3" s="35" t="s">
        <v>62</v>
      </c>
      <c r="D3" s="36"/>
      <c r="E3" s="36"/>
      <c r="F3" s="36"/>
      <c r="G3" s="37"/>
      <c r="H3" s="17" t="s">
        <v>67</v>
      </c>
    </row>
    <row r="4" spans="1:8" ht="15" customHeight="1" x14ac:dyDescent="0.25">
      <c r="A4" s="43"/>
      <c r="B4" s="44"/>
      <c r="C4" s="38"/>
      <c r="D4" s="39"/>
      <c r="E4" s="39"/>
      <c r="F4" s="39"/>
      <c r="G4" s="40"/>
      <c r="H4" s="9"/>
    </row>
    <row r="5" spans="1:8" ht="15" customHeight="1" x14ac:dyDescent="0.25">
      <c r="A5" s="6">
        <v>1</v>
      </c>
      <c r="B5" s="54" t="s">
        <v>2</v>
      </c>
      <c r="C5" s="54"/>
      <c r="D5" s="54"/>
      <c r="E5" s="55"/>
      <c r="F5" s="56"/>
      <c r="G5" s="15" t="s">
        <v>59</v>
      </c>
      <c r="H5" s="10"/>
    </row>
    <row r="6" spans="1:8" ht="15" customHeight="1" x14ac:dyDescent="0.25">
      <c r="A6" s="6">
        <v>2</v>
      </c>
      <c r="B6" s="54" t="s">
        <v>38</v>
      </c>
      <c r="C6" s="54"/>
      <c r="D6" s="54"/>
      <c r="E6" s="55"/>
      <c r="F6" s="56"/>
      <c r="G6" s="15" t="s">
        <v>60</v>
      </c>
      <c r="H6" s="10"/>
    </row>
    <row r="7" spans="1:8" x14ac:dyDescent="0.25">
      <c r="A7" s="50" t="s">
        <v>3</v>
      </c>
      <c r="B7" s="51"/>
      <c r="C7" s="51"/>
      <c r="D7" s="51"/>
      <c r="E7" s="51"/>
      <c r="F7" s="51"/>
      <c r="G7" s="52"/>
      <c r="H7" s="53"/>
    </row>
    <row r="8" spans="1:8" ht="30" customHeight="1" x14ac:dyDescent="0.25">
      <c r="A8" s="5"/>
      <c r="B8" s="45" t="s">
        <v>4</v>
      </c>
      <c r="C8" s="45"/>
      <c r="D8" s="45"/>
      <c r="E8" s="45" t="s">
        <v>5</v>
      </c>
      <c r="F8" s="45"/>
      <c r="G8" s="1" t="s">
        <v>35</v>
      </c>
      <c r="H8" s="3" t="s">
        <v>34</v>
      </c>
    </row>
    <row r="9" spans="1:8" x14ac:dyDescent="0.25">
      <c r="A9" s="6">
        <v>3</v>
      </c>
      <c r="B9" s="46" t="s">
        <v>6</v>
      </c>
      <c r="C9" s="46"/>
      <c r="D9" s="46"/>
      <c r="E9" s="47"/>
      <c r="F9" s="47"/>
      <c r="G9" s="2"/>
      <c r="H9" s="7">
        <f>E9*G9</f>
        <v>0</v>
      </c>
    </row>
    <row r="10" spans="1:8" x14ac:dyDescent="0.25">
      <c r="A10" s="6">
        <v>4</v>
      </c>
      <c r="B10" s="46" t="s">
        <v>39</v>
      </c>
      <c r="C10" s="46"/>
      <c r="D10" s="46"/>
      <c r="E10" s="47"/>
      <c r="F10" s="47"/>
      <c r="G10" s="2"/>
      <c r="H10" s="7">
        <f t="shared" ref="H10:H15" si="0">E10*G10</f>
        <v>0</v>
      </c>
    </row>
    <row r="11" spans="1:8" x14ac:dyDescent="0.25">
      <c r="A11" s="6">
        <v>5</v>
      </c>
      <c r="B11" s="46" t="s">
        <v>7</v>
      </c>
      <c r="C11" s="46"/>
      <c r="D11" s="46"/>
      <c r="E11" s="47"/>
      <c r="F11" s="47"/>
      <c r="G11" s="2"/>
      <c r="H11" s="7">
        <f t="shared" si="0"/>
        <v>0</v>
      </c>
    </row>
    <row r="12" spans="1:8" x14ac:dyDescent="0.25">
      <c r="A12" s="6">
        <v>6</v>
      </c>
      <c r="B12" s="46" t="s">
        <v>8</v>
      </c>
      <c r="C12" s="46"/>
      <c r="D12" s="46"/>
      <c r="E12" s="47"/>
      <c r="F12" s="47"/>
      <c r="G12" s="2"/>
      <c r="H12" s="7">
        <f t="shared" si="0"/>
        <v>0</v>
      </c>
    </row>
    <row r="13" spans="1:8" x14ac:dyDescent="0.25">
      <c r="A13" s="6">
        <v>7</v>
      </c>
      <c r="B13" s="46" t="s">
        <v>9</v>
      </c>
      <c r="C13" s="46"/>
      <c r="D13" s="46"/>
      <c r="E13" s="47"/>
      <c r="F13" s="47"/>
      <c r="G13" s="2"/>
      <c r="H13" s="7">
        <f t="shared" si="0"/>
        <v>0</v>
      </c>
    </row>
    <row r="14" spans="1:8" x14ac:dyDescent="0.25">
      <c r="A14" s="6">
        <v>8</v>
      </c>
      <c r="B14" s="46" t="s">
        <v>10</v>
      </c>
      <c r="C14" s="46"/>
      <c r="D14" s="46"/>
      <c r="E14" s="47"/>
      <c r="F14" s="47"/>
      <c r="G14" s="2"/>
      <c r="H14" s="7">
        <f t="shared" si="0"/>
        <v>0</v>
      </c>
    </row>
    <row r="15" spans="1:8" x14ac:dyDescent="0.25">
      <c r="A15" s="16">
        <v>9</v>
      </c>
      <c r="B15" s="18" t="s">
        <v>68</v>
      </c>
      <c r="C15" s="70"/>
      <c r="D15" s="71"/>
      <c r="E15" s="68"/>
      <c r="F15" s="69"/>
      <c r="G15" s="2"/>
      <c r="H15" s="7">
        <f t="shared" si="0"/>
        <v>0</v>
      </c>
    </row>
    <row r="16" spans="1:8" x14ac:dyDescent="0.25">
      <c r="A16" s="50" t="s">
        <v>11</v>
      </c>
      <c r="B16" s="51"/>
      <c r="C16" s="51"/>
      <c r="D16" s="51"/>
      <c r="E16" s="51"/>
      <c r="F16" s="51"/>
      <c r="G16" s="51"/>
      <c r="H16" s="53"/>
    </row>
    <row r="17" spans="1:8" ht="30" customHeight="1" x14ac:dyDescent="0.25">
      <c r="A17" s="5"/>
      <c r="B17" s="45" t="s">
        <v>12</v>
      </c>
      <c r="C17" s="45"/>
      <c r="D17" s="45"/>
      <c r="E17" s="45" t="s">
        <v>13</v>
      </c>
      <c r="F17" s="45"/>
      <c r="G17" s="14" t="s">
        <v>36</v>
      </c>
      <c r="H17" s="3" t="s">
        <v>33</v>
      </c>
    </row>
    <row r="18" spans="1:8" x14ac:dyDescent="0.25">
      <c r="A18" s="6">
        <v>10</v>
      </c>
      <c r="B18" s="46" t="s">
        <v>14</v>
      </c>
      <c r="C18" s="46"/>
      <c r="D18" s="46"/>
      <c r="E18" s="47"/>
      <c r="F18" s="47"/>
      <c r="G18" s="2"/>
      <c r="H18" s="7">
        <f t="shared" ref="H18:H21" si="1">E18*G18</f>
        <v>0</v>
      </c>
    </row>
    <row r="19" spans="1:8" x14ac:dyDescent="0.25">
      <c r="A19" s="6">
        <v>11</v>
      </c>
      <c r="B19" s="46" t="s">
        <v>15</v>
      </c>
      <c r="C19" s="46"/>
      <c r="D19" s="46"/>
      <c r="E19" s="47"/>
      <c r="F19" s="47"/>
      <c r="G19" s="2"/>
      <c r="H19" s="7">
        <f t="shared" si="1"/>
        <v>0</v>
      </c>
    </row>
    <row r="20" spans="1:8" x14ac:dyDescent="0.25">
      <c r="A20" s="6">
        <v>12</v>
      </c>
      <c r="B20" s="46" t="s">
        <v>16</v>
      </c>
      <c r="C20" s="46"/>
      <c r="D20" s="46"/>
      <c r="E20" s="47"/>
      <c r="F20" s="47"/>
      <c r="G20" s="2"/>
      <c r="H20" s="7">
        <f t="shared" si="1"/>
        <v>0</v>
      </c>
    </row>
    <row r="21" spans="1:8" x14ac:dyDescent="0.25">
      <c r="A21" s="6">
        <v>13</v>
      </c>
      <c r="B21" s="46" t="s">
        <v>17</v>
      </c>
      <c r="C21" s="46"/>
      <c r="D21" s="46"/>
      <c r="E21" s="47"/>
      <c r="F21" s="47"/>
      <c r="G21" s="2"/>
      <c r="H21" s="7">
        <f t="shared" si="1"/>
        <v>0</v>
      </c>
    </row>
    <row r="22" spans="1:8" x14ac:dyDescent="0.25">
      <c r="A22" s="50" t="s">
        <v>18</v>
      </c>
      <c r="B22" s="51"/>
      <c r="C22" s="51"/>
      <c r="D22" s="51"/>
      <c r="E22" s="51"/>
      <c r="F22" s="51"/>
      <c r="G22" s="51"/>
      <c r="H22" s="53"/>
    </row>
    <row r="23" spans="1:8" ht="30" customHeight="1" x14ac:dyDescent="0.25">
      <c r="A23" s="5"/>
      <c r="B23" s="45" t="s">
        <v>19</v>
      </c>
      <c r="C23" s="45"/>
      <c r="D23" s="45"/>
      <c r="E23" s="45" t="s">
        <v>20</v>
      </c>
      <c r="F23" s="45"/>
      <c r="G23" s="14" t="s">
        <v>65</v>
      </c>
      <c r="H23" s="3" t="s">
        <v>32</v>
      </c>
    </row>
    <row r="24" spans="1:8" x14ac:dyDescent="0.25">
      <c r="A24" s="6">
        <v>14</v>
      </c>
      <c r="B24" s="46" t="s">
        <v>21</v>
      </c>
      <c r="C24" s="46"/>
      <c r="D24" s="46"/>
      <c r="E24" s="47"/>
      <c r="F24" s="47"/>
      <c r="G24" s="2"/>
      <c r="H24" s="7">
        <f t="shared" ref="H24:H25" si="2">E24*G24</f>
        <v>0</v>
      </c>
    </row>
    <row r="25" spans="1:8" x14ac:dyDescent="0.25">
      <c r="A25" s="6">
        <v>15</v>
      </c>
      <c r="B25" s="46" t="s">
        <v>22</v>
      </c>
      <c r="C25" s="46"/>
      <c r="D25" s="46"/>
      <c r="E25" s="47"/>
      <c r="F25" s="47"/>
      <c r="G25" s="2"/>
      <c r="H25" s="7">
        <f t="shared" si="2"/>
        <v>0</v>
      </c>
    </row>
    <row r="26" spans="1:8" ht="15" customHeight="1" x14ac:dyDescent="0.25">
      <c r="A26" s="50" t="s">
        <v>23</v>
      </c>
      <c r="B26" s="51"/>
      <c r="C26" s="51"/>
      <c r="D26" s="51"/>
      <c r="E26" s="51"/>
      <c r="F26" s="51"/>
      <c r="G26" s="51"/>
      <c r="H26" s="53"/>
    </row>
    <row r="27" spans="1:8" ht="30" customHeight="1" x14ac:dyDescent="0.25">
      <c r="A27" s="8"/>
      <c r="B27" s="45" t="s">
        <v>24</v>
      </c>
      <c r="C27" s="45"/>
      <c r="D27" s="45"/>
      <c r="E27" s="45" t="s">
        <v>28</v>
      </c>
      <c r="F27" s="45"/>
      <c r="G27" s="14" t="s">
        <v>66</v>
      </c>
      <c r="H27" s="3" t="s">
        <v>31</v>
      </c>
    </row>
    <row r="28" spans="1:8" x14ac:dyDescent="0.25">
      <c r="A28" s="66">
        <v>16</v>
      </c>
      <c r="B28" s="57"/>
      <c r="C28" s="57"/>
      <c r="D28" s="57"/>
      <c r="E28" s="47"/>
      <c r="F28" s="47"/>
      <c r="G28" s="2"/>
      <c r="H28" s="7">
        <f t="shared" ref="H28:H31" si="3">E28*G28</f>
        <v>0</v>
      </c>
    </row>
    <row r="29" spans="1:8" x14ac:dyDescent="0.25">
      <c r="A29" s="66"/>
      <c r="B29" s="57"/>
      <c r="C29" s="57"/>
      <c r="D29" s="57"/>
      <c r="E29" s="47"/>
      <c r="F29" s="47"/>
      <c r="G29" s="2"/>
      <c r="H29" s="7">
        <f t="shared" si="3"/>
        <v>0</v>
      </c>
    </row>
    <row r="30" spans="1:8" x14ac:dyDescent="0.25">
      <c r="A30" s="66"/>
      <c r="B30" s="57"/>
      <c r="C30" s="57"/>
      <c r="D30" s="57"/>
      <c r="E30" s="47"/>
      <c r="F30" s="47"/>
      <c r="G30" s="2"/>
      <c r="H30" s="7">
        <f t="shared" si="3"/>
        <v>0</v>
      </c>
    </row>
    <row r="31" spans="1:8" x14ac:dyDescent="0.25">
      <c r="A31" s="66"/>
      <c r="B31" s="57"/>
      <c r="C31" s="57"/>
      <c r="D31" s="57"/>
      <c r="E31" s="47"/>
      <c r="F31" s="47"/>
      <c r="G31" s="2"/>
      <c r="H31" s="7">
        <f t="shared" si="3"/>
        <v>0</v>
      </c>
    </row>
    <row r="32" spans="1:8" ht="15" customHeight="1" x14ac:dyDescent="0.25">
      <c r="A32" s="50" t="s">
        <v>25</v>
      </c>
      <c r="B32" s="51"/>
      <c r="C32" s="51"/>
      <c r="D32" s="51"/>
      <c r="E32" s="51"/>
      <c r="F32" s="51"/>
      <c r="G32" s="51"/>
      <c r="H32" s="53"/>
    </row>
    <row r="33" spans="1:8" ht="15.75" customHeight="1" x14ac:dyDescent="0.25">
      <c r="A33" s="66">
        <v>17</v>
      </c>
      <c r="B33" s="67" t="s">
        <v>70</v>
      </c>
      <c r="C33" s="67"/>
      <c r="D33" s="76">
        <f>H9+H10+H11+H12+H13+H14+H15+H18+H19+H20+H21+H24+H25+H28+H29+H30+H31</f>
        <v>0</v>
      </c>
      <c r="E33" s="1">
        <v>18</v>
      </c>
      <c r="F33" s="67" t="s">
        <v>71</v>
      </c>
      <c r="G33" s="67"/>
      <c r="H33" s="7">
        <f>D33*5%</f>
        <v>0</v>
      </c>
    </row>
    <row r="34" spans="1:8" ht="15.75" customHeight="1" x14ac:dyDescent="0.25">
      <c r="A34" s="66"/>
      <c r="B34" s="67"/>
      <c r="C34" s="67"/>
      <c r="D34" s="76"/>
      <c r="E34" s="1">
        <v>19</v>
      </c>
      <c r="F34" s="67" t="s">
        <v>72</v>
      </c>
      <c r="G34" s="67"/>
      <c r="H34" s="7">
        <f>10000*E24</f>
        <v>0</v>
      </c>
    </row>
    <row r="35" spans="1:8" x14ac:dyDescent="0.25">
      <c r="A35" s="50" t="s">
        <v>26</v>
      </c>
      <c r="B35" s="51"/>
      <c r="C35" s="51"/>
      <c r="D35" s="51"/>
      <c r="E35" s="51"/>
      <c r="F35" s="51"/>
      <c r="G35" s="51"/>
      <c r="H35" s="53"/>
    </row>
    <row r="36" spans="1:8" ht="30" customHeight="1" x14ac:dyDescent="0.25">
      <c r="A36" s="5"/>
      <c r="B36" s="45" t="s">
        <v>63</v>
      </c>
      <c r="C36" s="45"/>
      <c r="D36" s="45"/>
      <c r="E36" s="45"/>
      <c r="F36" s="45"/>
      <c r="G36" s="45"/>
      <c r="H36" s="3" t="s">
        <v>64</v>
      </c>
    </row>
    <row r="37" spans="1:8" ht="60" customHeight="1" x14ac:dyDescent="0.25">
      <c r="A37" s="6">
        <v>20</v>
      </c>
      <c r="B37" s="64"/>
      <c r="C37" s="65"/>
      <c r="D37" s="65"/>
      <c r="E37" s="65"/>
      <c r="F37" s="65"/>
      <c r="G37" s="65"/>
      <c r="H37" s="11"/>
    </row>
    <row r="38" spans="1:8" ht="15" customHeight="1" x14ac:dyDescent="0.25">
      <c r="A38" s="12">
        <v>21</v>
      </c>
      <c r="B38" s="63" t="s">
        <v>73</v>
      </c>
      <c r="C38" s="63"/>
      <c r="D38" s="63"/>
      <c r="E38" s="63"/>
      <c r="F38" s="63"/>
      <c r="G38" s="63"/>
      <c r="H38" s="13">
        <f>D33+H33+H34+H37</f>
        <v>0</v>
      </c>
    </row>
    <row r="39" spans="1:8" ht="45" customHeight="1" x14ac:dyDescent="0.25">
      <c r="A39" s="23" t="s">
        <v>61</v>
      </c>
      <c r="B39" s="24"/>
      <c r="C39" s="24"/>
      <c r="D39" s="24"/>
      <c r="E39" s="24"/>
      <c r="F39" s="24"/>
      <c r="G39" s="61">
        <f>_xlfn.CEILING.MATH(D33+H33+H34+H37,1000)</f>
        <v>0</v>
      </c>
      <c r="H39" s="62"/>
    </row>
    <row r="40" spans="1:8" x14ac:dyDescent="0.25">
      <c r="A40" s="59" t="s">
        <v>37</v>
      </c>
      <c r="B40" s="52"/>
      <c r="C40" s="52"/>
      <c r="D40" s="52"/>
      <c r="E40" s="52"/>
      <c r="F40" s="52"/>
      <c r="G40" s="52"/>
      <c r="H40" s="60"/>
    </row>
    <row r="41" spans="1:8" ht="30" customHeight="1" x14ac:dyDescent="0.25">
      <c r="A41" s="5"/>
      <c r="B41" s="45" t="s">
        <v>74</v>
      </c>
      <c r="C41" s="45"/>
      <c r="D41" s="45"/>
      <c r="E41" s="45"/>
      <c r="F41" s="45"/>
      <c r="G41" s="45"/>
      <c r="H41" s="3" t="s">
        <v>40</v>
      </c>
    </row>
    <row r="42" spans="1:8" ht="60" customHeight="1" x14ac:dyDescent="0.25">
      <c r="A42" s="6">
        <v>22</v>
      </c>
      <c r="B42" s="74" t="s">
        <v>76</v>
      </c>
      <c r="C42" s="74"/>
      <c r="D42" s="74"/>
      <c r="E42" s="74"/>
      <c r="F42" s="74"/>
      <c r="G42" s="74"/>
      <c r="H42" s="9"/>
    </row>
    <row r="43" spans="1:8" x14ac:dyDescent="0.25">
      <c r="A43" s="5"/>
      <c r="B43" s="45" t="s">
        <v>69</v>
      </c>
      <c r="C43" s="45"/>
      <c r="D43" s="45"/>
      <c r="E43" s="45"/>
      <c r="F43" s="45"/>
      <c r="G43" s="45"/>
      <c r="H43" s="58"/>
    </row>
    <row r="44" spans="1:8" ht="60" customHeight="1" x14ac:dyDescent="0.25">
      <c r="A44" s="6">
        <v>23</v>
      </c>
      <c r="B44" s="74"/>
      <c r="C44" s="74"/>
      <c r="D44" s="74"/>
      <c r="E44" s="74"/>
      <c r="F44" s="74"/>
      <c r="G44" s="74"/>
      <c r="H44" s="75"/>
    </row>
    <row r="45" spans="1:8" ht="30" customHeight="1" x14ac:dyDescent="0.25">
      <c r="A45" s="8"/>
      <c r="B45" s="1" t="s">
        <v>27</v>
      </c>
      <c r="C45" s="45" t="s">
        <v>29</v>
      </c>
      <c r="D45" s="45"/>
      <c r="E45" s="45"/>
      <c r="F45" s="45" t="s">
        <v>30</v>
      </c>
      <c r="G45" s="45"/>
      <c r="H45" s="58"/>
    </row>
    <row r="46" spans="1:8" ht="35.25" customHeight="1" thickBot="1" x14ac:dyDescent="0.3">
      <c r="A46" s="4">
        <v>24</v>
      </c>
      <c r="B46" s="22"/>
      <c r="C46" s="72"/>
      <c r="D46" s="72"/>
      <c r="E46" s="72"/>
      <c r="F46" s="72"/>
      <c r="G46" s="72"/>
      <c r="H46" s="73"/>
    </row>
    <row r="47" spans="1:8" x14ac:dyDescent="0.25">
      <c r="A47" s="21"/>
      <c r="B47" s="21" t="s">
        <v>75</v>
      </c>
      <c r="C47" s="19"/>
      <c r="D47" s="20"/>
    </row>
  </sheetData>
  <sheetProtection algorithmName="SHA-512" hashValue="1xQF6+dXkI3upu5c47miec9JQYzyAZcN5bVJ7GPoCJfy9GDKBNvLiEouvd7UF6U1WdgTHftXkGkd5Gw9Oqe0eA==" saltValue="WA1qu9AVU5SBxwrIjdwrhA==" spinCount="100000" sheet="1" objects="1" scenarios="1" selectLockedCells="1"/>
  <mergeCells count="79">
    <mergeCell ref="C15:D15"/>
    <mergeCell ref="F46:H46"/>
    <mergeCell ref="B41:G41"/>
    <mergeCell ref="B42:G42"/>
    <mergeCell ref="B44:H44"/>
    <mergeCell ref="E28:F28"/>
    <mergeCell ref="E29:F29"/>
    <mergeCell ref="E30:F30"/>
    <mergeCell ref="E31:F31"/>
    <mergeCell ref="B33:C34"/>
    <mergeCell ref="D33:D34"/>
    <mergeCell ref="A32:H32"/>
    <mergeCell ref="C46:E46"/>
    <mergeCell ref="F34:G34"/>
    <mergeCell ref="A28:A31"/>
    <mergeCell ref="B28:D28"/>
    <mergeCell ref="E10:F10"/>
    <mergeCell ref="B43:H43"/>
    <mergeCell ref="C45:E45"/>
    <mergeCell ref="F45:H45"/>
    <mergeCell ref="A40:H40"/>
    <mergeCell ref="G39:H39"/>
    <mergeCell ref="B38:G38"/>
    <mergeCell ref="A35:H35"/>
    <mergeCell ref="B36:G36"/>
    <mergeCell ref="B37:G37"/>
    <mergeCell ref="A33:A34"/>
    <mergeCell ref="F33:G33"/>
    <mergeCell ref="E11:F11"/>
    <mergeCell ref="E12:F12"/>
    <mergeCell ref="E18:F18"/>
    <mergeCell ref="E15:F15"/>
    <mergeCell ref="B30:D30"/>
    <mergeCell ref="B31:D31"/>
    <mergeCell ref="B25:D25"/>
    <mergeCell ref="E25:F25"/>
    <mergeCell ref="A26:H26"/>
    <mergeCell ref="E27:F27"/>
    <mergeCell ref="B27:D27"/>
    <mergeCell ref="B29:D29"/>
    <mergeCell ref="A16:H16"/>
    <mergeCell ref="B24:D24"/>
    <mergeCell ref="E24:F24"/>
    <mergeCell ref="B18:D18"/>
    <mergeCell ref="B19:D19"/>
    <mergeCell ref="B20:D20"/>
    <mergeCell ref="B21:D21"/>
    <mergeCell ref="E21:F21"/>
    <mergeCell ref="A22:H22"/>
    <mergeCell ref="B23:D23"/>
    <mergeCell ref="E23:F23"/>
    <mergeCell ref="E19:F19"/>
    <mergeCell ref="E20:F20"/>
    <mergeCell ref="H1:H2"/>
    <mergeCell ref="A7:H7"/>
    <mergeCell ref="B8:D8"/>
    <mergeCell ref="E8:F8"/>
    <mergeCell ref="B9:D9"/>
    <mergeCell ref="E9:F9"/>
    <mergeCell ref="B5:D5"/>
    <mergeCell ref="B6:D6"/>
    <mergeCell ref="E5:F5"/>
    <mergeCell ref="E6:F6"/>
    <mergeCell ref="A39:F39"/>
    <mergeCell ref="A1:B2"/>
    <mergeCell ref="C1:G1"/>
    <mergeCell ref="C2:G2"/>
    <mergeCell ref="C3:G3"/>
    <mergeCell ref="C4:G4"/>
    <mergeCell ref="A3:B4"/>
    <mergeCell ref="B17:D17"/>
    <mergeCell ref="E17:F17"/>
    <mergeCell ref="B10:D10"/>
    <mergeCell ref="B11:D11"/>
    <mergeCell ref="B12:D12"/>
    <mergeCell ref="B13:D13"/>
    <mergeCell ref="E13:F13"/>
    <mergeCell ref="B14:D14"/>
    <mergeCell ref="E14:F14"/>
  </mergeCells>
  <conditionalFormatting sqref="A3">
    <cfRule type="cellIs" dxfId="2" priority="5" operator="equal">
      <formula>"nie wybrano"</formula>
    </cfRule>
  </conditionalFormatting>
  <conditionalFormatting sqref="E5:F5">
    <cfRule type="cellIs" dxfId="1" priority="2" operator="lessThan">
      <formula>$E$6</formula>
    </cfRule>
  </conditionalFormatting>
  <conditionalFormatting sqref="E6:F6">
    <cfRule type="cellIs" dxfId="0" priority="1" operator="notEqual">
      <formula>SUM($E$9:$F$14)</formula>
    </cfRule>
  </conditionalFormatting>
  <dataValidations count="1">
    <dataValidation type="whole" operator="greaterThanOrEqual" allowBlank="1" showErrorMessage="1" errorTitle="Błędna wartość" error="Podana wartość musi być liczbą całkowitą. Nie podajemy oznaczeń jednostek (np. m2)." sqref="H37 E28:G31 E24:G25 E18:G21 E9:G15 E5:F6 H5">
      <formula1>0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8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Arkusz2!$B$1:$B$18</xm:f>
          </x14:formula1>
          <xm:sqref>A3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B1:B18"/>
  <sheetViews>
    <sheetView workbookViewId="0">
      <selection activeCell="B2" sqref="B2"/>
    </sheetView>
  </sheetViews>
  <sheetFormatPr defaultRowHeight="15" x14ac:dyDescent="0.25"/>
  <sheetData>
    <row r="1" spans="2:2" x14ac:dyDescent="0.25">
      <c r="B1" t="s">
        <v>58</v>
      </c>
    </row>
    <row r="2" spans="2:2" x14ac:dyDescent="0.25">
      <c r="B2" t="s">
        <v>57</v>
      </c>
    </row>
    <row r="3" spans="2:2" x14ac:dyDescent="0.25">
      <c r="B3" t="s">
        <v>43</v>
      </c>
    </row>
    <row r="4" spans="2:2" x14ac:dyDescent="0.25">
      <c r="B4" t="s">
        <v>48</v>
      </c>
    </row>
    <row r="5" spans="2:2" x14ac:dyDescent="0.25">
      <c r="B5" t="s">
        <v>56</v>
      </c>
    </row>
    <row r="6" spans="2:2" x14ac:dyDescent="0.25">
      <c r="B6" t="s">
        <v>52</v>
      </c>
    </row>
    <row r="7" spans="2:2" x14ac:dyDescent="0.25">
      <c r="B7" t="s">
        <v>51</v>
      </c>
    </row>
    <row r="8" spans="2:2" x14ac:dyDescent="0.25">
      <c r="B8" t="s">
        <v>42</v>
      </c>
    </row>
    <row r="9" spans="2:2" x14ac:dyDescent="0.25">
      <c r="B9" t="s">
        <v>44</v>
      </c>
    </row>
    <row r="10" spans="2:2" x14ac:dyDescent="0.25">
      <c r="B10" t="s">
        <v>45</v>
      </c>
    </row>
    <row r="11" spans="2:2" x14ac:dyDescent="0.25">
      <c r="B11" t="s">
        <v>46</v>
      </c>
    </row>
    <row r="12" spans="2:2" x14ac:dyDescent="0.25">
      <c r="B12" t="s">
        <v>47</v>
      </c>
    </row>
    <row r="13" spans="2:2" x14ac:dyDescent="0.25">
      <c r="B13" t="s">
        <v>53</v>
      </c>
    </row>
    <row r="14" spans="2:2" x14ac:dyDescent="0.25">
      <c r="B14" t="s">
        <v>54</v>
      </c>
    </row>
    <row r="15" spans="2:2" x14ac:dyDescent="0.25">
      <c r="B15" t="s">
        <v>55</v>
      </c>
    </row>
    <row r="16" spans="2:2" x14ac:dyDescent="0.25">
      <c r="B16" t="s">
        <v>50</v>
      </c>
    </row>
    <row r="17" spans="2:2" x14ac:dyDescent="0.25">
      <c r="B17" t="s">
        <v>49</v>
      </c>
    </row>
    <row r="18" spans="2:2" x14ac:dyDescent="0.25">
      <c r="B18" t="s">
        <v>41</v>
      </c>
    </row>
  </sheetData>
  <sortState ref="B1:B17">
    <sortCondition ref="B1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1F38772E401348BBDFB5AF88950C0C" ma:contentTypeVersion="1" ma:contentTypeDescription="Utwórz nowy dokument." ma:contentTypeScope="" ma:versionID="328f02a283ccae1667fac621a6b71382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deb4971fcb9050fa1cf25f678927635d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hidden="true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982C9C0-0B21-48B4-A307-80B0769FEB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D57724-8471-42F5-9905-A94C3CCEF1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D5E035-1A1D-4E15-985F-FAEEB1CD3662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SKNN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Duciak Paweł</dc:creator>
  <cp:lastModifiedBy>Stysiak Damian</cp:lastModifiedBy>
  <cp:lastPrinted>2022-04-11T12:32:05Z</cp:lastPrinted>
  <dcterms:created xsi:type="dcterms:W3CDTF">2021-07-21T16:55:27Z</dcterms:created>
  <dcterms:modified xsi:type="dcterms:W3CDTF">2022-05-13T09:59:36Z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0x010100741F38772E401348BBDFB5AF88950C0C</vt:lpwstr>
  </property>
</Properties>
</file>